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a401b23e2c6d36/1.Kerk/Stichting vrienden/Financieel/"/>
    </mc:Choice>
  </mc:AlternateContent>
  <xr:revisionPtr revIDLastSave="39" documentId="8_{C95DE88E-4DE4-42C6-8FBA-AA1BD2892EBE}" xr6:coauthVersionLast="47" xr6:coauthVersionMax="47" xr10:uidLastSave="{2AB04A9F-2F4F-4789-AB19-8ADD1476595D}"/>
  <bookViews>
    <workbookView xWindow="-120" yWindow="-120" windowWidth="19440" windowHeight="15000" xr2:uid="{5A937225-459F-45D4-BB42-344BE7AB8F1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G20" i="1"/>
  <c r="C20" i="1"/>
  <c r="B20" i="1"/>
  <c r="K12" i="1"/>
  <c r="J12" i="1"/>
  <c r="F12" i="1"/>
  <c r="B12" i="1"/>
  <c r="C12" i="1" s="1"/>
  <c r="G12" i="1"/>
</calcChain>
</file>

<file path=xl/sharedStrings.xml><?xml version="1.0" encoding="utf-8"?>
<sst xmlns="http://schemas.openxmlformats.org/spreadsheetml/2006/main" count="35" uniqueCount="24">
  <si>
    <t>omschrijving</t>
  </si>
  <si>
    <t>Inkomsten</t>
  </si>
  <si>
    <t>uitgaven</t>
  </si>
  <si>
    <t>Donaties</t>
  </si>
  <si>
    <t>Bankkosten</t>
  </si>
  <si>
    <t>Ontv en uitg orgel</t>
  </si>
  <si>
    <t>diverse kosten</t>
  </si>
  <si>
    <t>overschot</t>
  </si>
  <si>
    <t>overschot/tekort</t>
  </si>
  <si>
    <t>Totaal</t>
  </si>
  <si>
    <t>Balans</t>
  </si>
  <si>
    <t>Debet</t>
  </si>
  <si>
    <t>Credit</t>
  </si>
  <si>
    <t>Bank</t>
  </si>
  <si>
    <t>Kas</t>
  </si>
  <si>
    <t>Vooruitontv. Aanlichting</t>
  </si>
  <si>
    <t>Eigen vermogen</t>
  </si>
  <si>
    <t>De vooruitontvangen kosten van € 2000,- betreft een gift van de Rotary Delft tbv de aanlichting van de kerk.</t>
  </si>
  <si>
    <t>Inkomsten  en uitgaven 2021</t>
  </si>
  <si>
    <t>Begoting 2023</t>
  </si>
  <si>
    <t>Inkomsten  en uitgaven 2022</t>
  </si>
  <si>
    <t>Bijdrage Rotary</t>
  </si>
  <si>
    <t>Aanlichting toren</t>
  </si>
  <si>
    <t>FINANCIEEL OVERZICHT St. VRIENDEN VAN DE LUTHERSE KERK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</si>
</sst>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4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2A5F-2438-4257-9E21-0AB6596B9933}">
  <sheetPr>
    <pageSetUpPr fitToPage="1"/>
  </sheetPr>
  <dimension ref="A1:L29"/>
  <sheetViews>
    <sheetView tabSelected="1" workbookViewId="0">
      <selection activeCell="C27" sqref="C27"/>
    </sheetView>
  </sheetViews>
  <sheetFormatPr defaultRowHeight="15" x14ac:dyDescent="0.25"/>
  <cols>
    <col min="1" max="1" width="23.7109375" customWidth="1"/>
    <col min="2" max="2" width="16.7109375" customWidth="1"/>
    <col min="3" max="3" width="13.7109375" customWidth="1"/>
    <col min="5" max="5" width="18" customWidth="1"/>
    <col min="6" max="6" width="13.85546875" customWidth="1"/>
    <col min="7" max="7" width="10.5703125" customWidth="1"/>
    <col min="9" max="9" width="14" customWidth="1"/>
    <col min="10" max="10" width="11" customWidth="1"/>
    <col min="11" max="11" width="10" customWidth="1"/>
  </cols>
  <sheetData>
    <row r="1" spans="1:12" x14ac:dyDescent="0.25">
      <c r="A1" s="1" t="s">
        <v>23</v>
      </c>
    </row>
    <row r="4" spans="1:12" x14ac:dyDescent="0.25">
      <c r="A4" s="1" t="s">
        <v>18</v>
      </c>
      <c r="E4" s="1" t="s">
        <v>20</v>
      </c>
      <c r="I4" s="1" t="s">
        <v>19</v>
      </c>
    </row>
    <row r="5" spans="1:12" x14ac:dyDescent="0.25">
      <c r="A5" s="1" t="s">
        <v>0</v>
      </c>
      <c r="B5" s="1" t="s">
        <v>1</v>
      </c>
      <c r="C5" s="1" t="s">
        <v>2</v>
      </c>
      <c r="E5" s="1" t="s">
        <v>0</v>
      </c>
      <c r="F5" s="1" t="s">
        <v>1</v>
      </c>
      <c r="G5" s="1" t="s">
        <v>2</v>
      </c>
      <c r="I5" s="1" t="s">
        <v>0</v>
      </c>
      <c r="J5" s="1" t="s">
        <v>1</v>
      </c>
      <c r="K5" s="1" t="s">
        <v>2</v>
      </c>
    </row>
    <row r="6" spans="1:12" x14ac:dyDescent="0.25">
      <c r="A6" s="1"/>
      <c r="B6" s="1"/>
      <c r="C6" s="1"/>
      <c r="E6" s="1"/>
      <c r="F6" s="1"/>
      <c r="G6" s="1"/>
      <c r="I6" s="1"/>
      <c r="J6" s="1"/>
      <c r="K6" s="1"/>
    </row>
    <row r="7" spans="1:12" x14ac:dyDescent="0.25">
      <c r="A7" t="s">
        <v>3</v>
      </c>
      <c r="B7" s="2">
        <v>1330</v>
      </c>
      <c r="C7" s="2"/>
      <c r="E7" t="s">
        <v>3</v>
      </c>
      <c r="F7" s="2">
        <v>1405</v>
      </c>
      <c r="G7" s="2"/>
      <c r="I7" t="s">
        <v>3</v>
      </c>
      <c r="J7" s="2">
        <v>1400</v>
      </c>
      <c r="K7" s="2"/>
      <c r="L7" s="2"/>
    </row>
    <row r="8" spans="1:12" x14ac:dyDescent="0.25">
      <c r="A8" t="s">
        <v>4</v>
      </c>
      <c r="B8" s="2"/>
      <c r="C8" s="2">
        <v>160.9</v>
      </c>
      <c r="E8" t="s">
        <v>4</v>
      </c>
      <c r="F8" s="2"/>
      <c r="G8" s="2">
        <v>166.9</v>
      </c>
      <c r="I8" t="s">
        <v>4</v>
      </c>
      <c r="J8" s="2"/>
      <c r="K8" s="2">
        <v>150</v>
      </c>
      <c r="L8" s="2"/>
    </row>
    <row r="9" spans="1:12" x14ac:dyDescent="0.25">
      <c r="A9" t="s">
        <v>5</v>
      </c>
      <c r="B9" s="2">
        <v>4.5</v>
      </c>
      <c r="C9" s="2"/>
      <c r="E9" t="s">
        <v>21</v>
      </c>
      <c r="F9" s="2">
        <v>1689.16</v>
      </c>
      <c r="G9" s="2"/>
      <c r="J9" s="2"/>
      <c r="K9" s="2"/>
      <c r="L9" s="2"/>
    </row>
    <row r="10" spans="1:12" x14ac:dyDescent="0.25">
      <c r="A10" t="s">
        <v>6</v>
      </c>
      <c r="B10" s="3"/>
      <c r="C10" s="3">
        <v>3.7890000000000001</v>
      </c>
      <c r="E10" t="s">
        <v>22</v>
      </c>
      <c r="F10" s="3"/>
      <c r="G10" s="3">
        <v>3610.28</v>
      </c>
      <c r="J10" s="2"/>
      <c r="K10" s="2"/>
      <c r="L10" s="2"/>
    </row>
    <row r="11" spans="1:12" x14ac:dyDescent="0.25">
      <c r="A11" t="s">
        <v>7</v>
      </c>
      <c r="B11" s="2"/>
      <c r="C11" s="2">
        <v>1169.81</v>
      </c>
      <c r="E11" t="s">
        <v>8</v>
      </c>
      <c r="F11" s="2"/>
      <c r="G11" s="2">
        <v>1042.42</v>
      </c>
      <c r="J11" s="2"/>
      <c r="K11" s="2">
        <v>1250</v>
      </c>
      <c r="L11" s="2"/>
    </row>
    <row r="12" spans="1:12" ht="15.75" thickBot="1" x14ac:dyDescent="0.3">
      <c r="A12" t="s">
        <v>9</v>
      </c>
      <c r="B12" s="4">
        <f>SUM(B7:B11)</f>
        <v>1334.5</v>
      </c>
      <c r="C12" s="4">
        <f>SUM(C7:C11)</f>
        <v>1334.499</v>
      </c>
      <c r="E12" t="s">
        <v>9</v>
      </c>
      <c r="F12" s="4">
        <f>SUM(F7:F11)</f>
        <v>3094.16</v>
      </c>
      <c r="G12" s="4">
        <f>SUM(G7:G11)</f>
        <v>4819.6000000000004</v>
      </c>
      <c r="J12" s="5">
        <f>SUM(J7:J11)</f>
        <v>1400</v>
      </c>
      <c r="K12" s="5">
        <f>SUM(K7:K11)</f>
        <v>1400</v>
      </c>
      <c r="L12" s="2"/>
    </row>
    <row r="13" spans="1:12" ht="15.75" thickTop="1" x14ac:dyDescent="0.25"/>
    <row r="15" spans="1:12" x14ac:dyDescent="0.25">
      <c r="A15" s="1" t="s">
        <v>10</v>
      </c>
      <c r="B15" s="1">
        <v>2021</v>
      </c>
      <c r="C15" s="1">
        <v>2022</v>
      </c>
      <c r="F15" s="1">
        <v>2021</v>
      </c>
      <c r="G15" s="1">
        <v>2022</v>
      </c>
      <c r="H15" s="2"/>
    </row>
    <row r="16" spans="1:12" x14ac:dyDescent="0.25">
      <c r="A16" s="1" t="s">
        <v>11</v>
      </c>
      <c r="B16" s="1"/>
      <c r="C16" s="1"/>
      <c r="E16" s="1" t="s">
        <v>12</v>
      </c>
      <c r="F16" s="1"/>
      <c r="G16" s="1"/>
      <c r="H16" s="2"/>
    </row>
    <row r="17" spans="1:9" x14ac:dyDescent="0.25">
      <c r="A17" t="s">
        <v>13</v>
      </c>
      <c r="B17" s="2">
        <v>7051.43</v>
      </c>
      <c r="C17" s="2">
        <v>6011.01</v>
      </c>
      <c r="D17" s="2"/>
      <c r="E17" s="2"/>
      <c r="F17" s="2"/>
      <c r="G17" s="2"/>
      <c r="H17" s="2"/>
    </row>
    <row r="18" spans="1:9" x14ac:dyDescent="0.25">
      <c r="A18" t="s">
        <v>14</v>
      </c>
      <c r="B18" s="2">
        <v>15</v>
      </c>
      <c r="C18" s="2">
        <v>15</v>
      </c>
      <c r="D18" s="2"/>
      <c r="E18" s="2" t="s">
        <v>15</v>
      </c>
      <c r="F18" s="2">
        <v>2000</v>
      </c>
      <c r="G18" s="2"/>
      <c r="H18" s="2"/>
    </row>
    <row r="19" spans="1:9" x14ac:dyDescent="0.25">
      <c r="B19" s="6"/>
      <c r="C19" s="6"/>
      <c r="D19" s="2"/>
      <c r="E19" s="2" t="s">
        <v>16</v>
      </c>
      <c r="F19" s="6">
        <v>5066.43</v>
      </c>
      <c r="G19" s="6">
        <v>6026.01</v>
      </c>
      <c r="H19" s="2"/>
      <c r="I19" s="2"/>
    </row>
    <row r="20" spans="1:9" ht="15.75" thickBot="1" x14ac:dyDescent="0.3">
      <c r="B20" s="4">
        <f>SUM(B17:B18)</f>
        <v>7066.43</v>
      </c>
      <c r="C20" s="4">
        <f>SUM(C17:C18)</f>
        <v>6026.01</v>
      </c>
      <c r="D20" s="2"/>
      <c r="E20" s="2"/>
      <c r="F20" s="4">
        <f>F18+F19</f>
        <v>7066.43</v>
      </c>
      <c r="G20" s="4">
        <f>G18+G19</f>
        <v>6026.01</v>
      </c>
      <c r="H20" s="2"/>
    </row>
    <row r="21" spans="1:9" ht="15.75" thickTop="1" x14ac:dyDescent="0.25">
      <c r="B21" s="2"/>
      <c r="C21" s="2"/>
      <c r="D21" s="2"/>
      <c r="E21" s="2"/>
      <c r="F21" s="2"/>
      <c r="G21" s="2"/>
      <c r="H21" s="2"/>
    </row>
    <row r="22" spans="1:9" x14ac:dyDescent="0.25">
      <c r="B22" s="2"/>
      <c r="C22" s="2"/>
      <c r="D22" s="2"/>
      <c r="E22" s="2"/>
      <c r="F22" s="2"/>
      <c r="G22" s="2"/>
      <c r="H22" s="2"/>
    </row>
    <row r="23" spans="1:9" x14ac:dyDescent="0.25">
      <c r="B23" s="2"/>
      <c r="C23" s="2"/>
      <c r="D23" s="2"/>
      <c r="E23" s="2"/>
      <c r="F23" s="2"/>
      <c r="G23" s="2"/>
      <c r="H23" s="2"/>
    </row>
    <row r="24" spans="1:9" x14ac:dyDescent="0.25">
      <c r="A24" t="s">
        <v>17</v>
      </c>
      <c r="B24" s="2"/>
      <c r="C24" s="2"/>
      <c r="D24" s="2"/>
      <c r="E24" s="2"/>
      <c r="F24" s="2"/>
      <c r="G24" s="2"/>
      <c r="H24" s="2"/>
    </row>
    <row r="25" spans="1:9" x14ac:dyDescent="0.25">
      <c r="B25" s="2"/>
      <c r="C25" s="2"/>
      <c r="D25" s="2"/>
      <c r="E25" s="2"/>
      <c r="F25" s="2"/>
      <c r="G25" s="2"/>
      <c r="H25" s="2"/>
      <c r="I25" s="2"/>
    </row>
    <row r="27" spans="1:9" x14ac:dyDescent="0.25">
      <c r="B27" s="2"/>
      <c r="C27" s="2"/>
    </row>
    <row r="28" spans="1:9" x14ac:dyDescent="0.25">
      <c r="A28" s="1"/>
      <c r="B28" s="2"/>
      <c r="C28" s="2"/>
    </row>
    <row r="29" spans="1:9" x14ac:dyDescent="0.25">
      <c r="B29" s="2"/>
      <c r="C29" s="2"/>
    </row>
  </sheetData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 van Loenen</cp:lastModifiedBy>
  <cp:lastPrinted>2022-04-04T15:15:52Z</cp:lastPrinted>
  <dcterms:created xsi:type="dcterms:W3CDTF">2020-07-10T11:56:41Z</dcterms:created>
  <dcterms:modified xsi:type="dcterms:W3CDTF">2024-03-03T16:53:03Z</dcterms:modified>
</cp:coreProperties>
</file>